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03K30J\Desktop\Escritorio\CRISS\AÑO 2016\invitaciones\anexos\"/>
    </mc:Choice>
  </mc:AlternateContent>
  <bookViews>
    <workbookView xWindow="0" yWindow="0" windowWidth="13845" windowHeight="8145"/>
  </bookViews>
  <sheets>
    <sheet name="Hoja1" sheetId="1" r:id="rId1"/>
  </sheet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</calcChain>
</file>

<file path=xl/sharedStrings.xml><?xml version="1.0" encoding="utf-8"?>
<sst xmlns="http://schemas.openxmlformats.org/spreadsheetml/2006/main" count="30" uniqueCount="21">
  <si>
    <t>SUMINISTRO DE EQUIPOS PARA EL COMPONENTE ELECTRICO EN LAS INSTALACIONES DEL CAMPUS CARVAJAL DE LA UNIVERSIDAD DEL CAUCA, EN SANTANDER DE QUILICHAO (C).</t>
  </si>
  <si>
    <t>ITEM</t>
  </si>
  <si>
    <t>EQUIPOS</t>
  </si>
  <si>
    <t>Unid</t>
  </si>
  <si>
    <t>Cantidad</t>
  </si>
  <si>
    <t>V/Unitario</t>
  </si>
  <si>
    <t>V/Total</t>
  </si>
  <si>
    <t xml:space="preserve">Suministro switches CISCO serie 2960X -  10/100/1000 - 48 puertos - Todos los  puertos Gigabyte) - 4 puertos para fibra optica- Administrable </t>
  </si>
  <si>
    <t>UND</t>
  </si>
  <si>
    <t>Suministro switches CISCO serie 2960X -  10/100/1000 - 48 puertos - Todos los  puertos Gigabyte) - 4 puertos para fibra optica- Administrable-  puertos  POE</t>
  </si>
  <si>
    <t>Suministro switches CISCO serie 3750-X -  10/100/1000 CAPA 3 - 48 puertos - Todos los  puertos Gigabyte) - 4 puertos para fibra optica- Administrable-  puertos  POE</t>
  </si>
  <si>
    <t>Suministro luminaria de emergencia ALENA 600L  con chasis moldeado e inyectado en termoplastico ABS , sistema de pulsador para verificacion de descarga, tensiones de operación 120 V- 60 Hz- con autonomia de 90 minutos, con 2 focos direccionales de alta eficiencia de luz LED de 2 W y 223 lumenes-  bateria libre de mantenimiento</t>
  </si>
  <si>
    <t>Suministro de luminaria MANTA LENS E13 605X605X70 2LED LINE 1R2FT 17 W-  ILTEC  para incrustar en cielo falso</t>
  </si>
  <si>
    <t>Suministro de luminaria tipo BALA ILTEC SATURNO 155 LENS LED CHIPCOM 23 W 32 W  para incrustar en cielo falso</t>
  </si>
  <si>
    <t>TOTAL</t>
  </si>
  <si>
    <t>IVA 16%</t>
  </si>
  <si>
    <t>VALOR TOTAL</t>
  </si>
  <si>
    <t>Suministro  de UPS 15 kVA 3F-5H 208/208/120V, APC</t>
  </si>
  <si>
    <t>Suministro  UPS 2KVA 1F-3H 120/120 V- APC</t>
  </si>
  <si>
    <t>Suministro luminaria letrero "SALIDA EMERGENCIA" con chasis moldeado e inyectado en termoplastico ABS , sistema de pulsador para verificacion de descarga, tensiones de operación 120 V- 60 Hz- bateria libre de mantenimiento</t>
  </si>
  <si>
    <t>Suministro instalacion y puesta en servicio, planta de emergencia 75 kVA 3 F 208/120 V, 60 hz. Grupo electrógeno Motor- Generador con base un motor de combustion interna alimentado con combustible Diesel - TIPO DE OPERACIÓN STANDBY- Exosto y tanque de combustible con capacidad para operación continua a plena carga durante mínimo 2 horas (NTC 2050 -  Capitulo 7 Condiciones Especiales - seccion 700 Sistemas de emergencia -  Fuentes de alimentacion Articulo 700-12 b.2 ) - CONSUMOS PROMEDIO AL 100%  DE CARGA 220 Galones/h -  cabina de insonorización, tablero de control digital, interruptor de protección, batería con su soporte y cable de conexión, cargador de baterías, catálogos en español. incluye anclaje y patines antivibratorios, la planta será puesta en funcionamiento en Santander de Quilichao (Cauca)  tener en cuanta la altura sobre el nivel del mar de esta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</si>
</sst>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_);[Red]\(&quot;$&quot;\ #,##0\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.25"/>
      <color theme="10"/>
      <name val="Calibri"/>
      <family val="2"/>
    </font>
    <font>
      <u/>
      <sz val="11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horizontal="center" vertical="center"/>
    </xf>
    <xf numFmtId="168" fontId="0" fillId="0" borderId="4" xfId="2" applyNumberFormat="1" applyFont="1" applyBorder="1" applyAlignment="1">
      <alignment horizontal="center" vertical="center"/>
    </xf>
    <xf numFmtId="169" fontId="0" fillId="0" borderId="4" xfId="0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>
      <alignment horizontal="justify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0" fillId="0" borderId="4" xfId="3" applyFont="1" applyFill="1" applyBorder="1" applyAlignment="1">
      <alignment horizontal="center" vertical="center"/>
    </xf>
    <xf numFmtId="165" fontId="0" fillId="0" borderId="4" xfId="3" applyFont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justify" vertical="center" wrapText="1"/>
    </xf>
    <xf numFmtId="168" fontId="0" fillId="0" borderId="4" xfId="2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9" fontId="9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Border="1"/>
    <xf numFmtId="167" fontId="2" fillId="0" borderId="4" xfId="1" applyFont="1" applyBorder="1"/>
    <xf numFmtId="0" fontId="2" fillId="0" borderId="4" xfId="0" applyFont="1" applyBorder="1"/>
    <xf numFmtId="167" fontId="2" fillId="0" borderId="4" xfId="0" applyNumberFormat="1" applyFont="1" applyBorder="1"/>
    <xf numFmtId="0" fontId="10" fillId="0" borderId="0" xfId="0" applyFont="1" applyFill="1" applyAlignment="1">
      <alignment horizontal="center" vertical="center"/>
    </xf>
    <xf numFmtId="166" fontId="0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4" zoomScaleNormal="84" workbookViewId="0">
      <selection activeCell="E4" sqref="E4"/>
    </sheetView>
  </sheetViews>
  <sheetFormatPr baseColWidth="10" defaultColWidth="12.42578125" defaultRowHeight="15" x14ac:dyDescent="0.25"/>
  <cols>
    <col min="1" max="1" width="12.42578125" style="1"/>
    <col min="2" max="2" width="66" style="1" customWidth="1"/>
    <col min="3" max="3" width="11" style="1" customWidth="1"/>
    <col min="4" max="4" width="14.140625" style="1" customWidth="1"/>
    <col min="5" max="5" width="19.85546875" style="1" customWidth="1"/>
    <col min="6" max="6" width="25.140625" style="1" customWidth="1"/>
    <col min="7" max="8" width="12.42578125" style="1"/>
    <col min="9" max="9" width="17" style="1" bestFit="1" customWidth="1"/>
    <col min="10" max="16384" width="12.42578125" style="1"/>
  </cols>
  <sheetData>
    <row r="1" spans="1:9" s="2" customFormat="1" ht="47.25" customHeight="1" thickBot="1" x14ac:dyDescent="0.3">
      <c r="A1" s="26" t="s">
        <v>0</v>
      </c>
      <c r="B1" s="27"/>
      <c r="C1" s="27"/>
      <c r="D1" s="27"/>
      <c r="E1" s="27"/>
      <c r="F1" s="28"/>
    </row>
    <row r="2" spans="1:9" s="2" customFormat="1" ht="15.75" x14ac:dyDescent="0.2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spans="1:9" x14ac:dyDescent="0.25">
      <c r="A3" s="5"/>
      <c r="B3" s="6"/>
      <c r="C3" s="7"/>
      <c r="D3" s="7"/>
      <c r="E3" s="8"/>
      <c r="F3" s="9"/>
    </row>
    <row r="4" spans="1:9" ht="47.25" x14ac:dyDescent="0.25">
      <c r="A4" s="10">
        <v>1</v>
      </c>
      <c r="B4" s="11" t="s">
        <v>7</v>
      </c>
      <c r="C4" s="12" t="s">
        <v>8</v>
      </c>
      <c r="D4" s="13">
        <v>4</v>
      </c>
      <c r="E4" s="14"/>
      <c r="F4" s="9"/>
      <c r="I4" s="25"/>
    </row>
    <row r="5" spans="1:9" ht="47.25" x14ac:dyDescent="0.25">
      <c r="A5" s="10">
        <v>2</v>
      </c>
      <c r="B5" s="11" t="s">
        <v>9</v>
      </c>
      <c r="C5" s="7" t="s">
        <v>8</v>
      </c>
      <c r="D5" s="7">
        <v>2</v>
      </c>
      <c r="E5" s="15"/>
      <c r="F5" s="9"/>
      <c r="I5" s="25"/>
    </row>
    <row r="6" spans="1:9" ht="47.25" x14ac:dyDescent="0.25">
      <c r="A6" s="10">
        <v>3</v>
      </c>
      <c r="B6" s="16" t="s">
        <v>10</v>
      </c>
      <c r="C6" s="7" t="s">
        <v>8</v>
      </c>
      <c r="D6" s="7">
        <v>1</v>
      </c>
      <c r="E6" s="15"/>
      <c r="F6" s="9"/>
      <c r="I6" s="25"/>
    </row>
    <row r="7" spans="1:9" ht="15.75" x14ac:dyDescent="0.25">
      <c r="A7" s="10">
        <v>4</v>
      </c>
      <c r="B7" s="11" t="s">
        <v>17</v>
      </c>
      <c r="C7" s="7" t="s">
        <v>8</v>
      </c>
      <c r="D7" s="7">
        <v>3</v>
      </c>
      <c r="E7" s="15"/>
      <c r="F7" s="9"/>
      <c r="I7" s="25"/>
    </row>
    <row r="8" spans="1:9" ht="216.75" customHeight="1" x14ac:dyDescent="0.25">
      <c r="A8" s="10">
        <v>5</v>
      </c>
      <c r="B8" s="6" t="s">
        <v>20</v>
      </c>
      <c r="C8" s="7" t="s">
        <v>8</v>
      </c>
      <c r="D8" s="7">
        <v>1</v>
      </c>
      <c r="E8" s="15"/>
      <c r="F8" s="9"/>
      <c r="I8" s="25"/>
    </row>
    <row r="9" spans="1:9" ht="75" x14ac:dyDescent="0.25">
      <c r="A9" s="10">
        <v>6</v>
      </c>
      <c r="B9" s="6" t="s">
        <v>11</v>
      </c>
      <c r="C9" s="13" t="s">
        <v>8</v>
      </c>
      <c r="D9" s="13">
        <f>16+6</f>
        <v>22</v>
      </c>
      <c r="E9" s="14"/>
      <c r="F9" s="9"/>
      <c r="I9" s="25"/>
    </row>
    <row r="10" spans="1:9" ht="60" x14ac:dyDescent="0.25">
      <c r="A10" s="10">
        <v>7</v>
      </c>
      <c r="B10" s="6" t="s">
        <v>19</v>
      </c>
      <c r="C10" s="13" t="s">
        <v>8</v>
      </c>
      <c r="D10" s="13">
        <f>16+6</f>
        <v>22</v>
      </c>
      <c r="E10" s="14"/>
      <c r="F10" s="9"/>
      <c r="I10" s="25"/>
    </row>
    <row r="11" spans="1:9" ht="30" x14ac:dyDescent="0.25">
      <c r="A11" s="10">
        <v>8</v>
      </c>
      <c r="B11" s="6" t="s">
        <v>12</v>
      </c>
      <c r="C11" s="13" t="s">
        <v>8</v>
      </c>
      <c r="D11" s="13">
        <f>264+41</f>
        <v>305</v>
      </c>
      <c r="E11" s="14"/>
      <c r="F11" s="9"/>
      <c r="I11" s="25"/>
    </row>
    <row r="12" spans="1:9" ht="30" x14ac:dyDescent="0.25">
      <c r="A12" s="10">
        <v>9</v>
      </c>
      <c r="B12" s="6" t="s">
        <v>13</v>
      </c>
      <c r="C12" s="13" t="s">
        <v>8</v>
      </c>
      <c r="D12" s="13">
        <f>87+2</f>
        <v>89</v>
      </c>
      <c r="E12" s="14"/>
      <c r="F12" s="9"/>
      <c r="I12" s="25"/>
    </row>
    <row r="13" spans="1:9" x14ac:dyDescent="0.25">
      <c r="A13" s="10">
        <v>10</v>
      </c>
      <c r="B13" s="6" t="s">
        <v>18</v>
      </c>
      <c r="C13" s="13" t="s">
        <v>8</v>
      </c>
      <c r="D13" s="13">
        <v>1</v>
      </c>
      <c r="E13" s="17"/>
      <c r="F13" s="9"/>
      <c r="I13" s="25"/>
    </row>
    <row r="14" spans="1:9" ht="18.75" x14ac:dyDescent="0.25">
      <c r="A14" s="5"/>
      <c r="B14" s="18" t="s">
        <v>14</v>
      </c>
      <c r="C14" s="18"/>
      <c r="D14" s="18"/>
      <c r="E14" s="18"/>
      <c r="F14" s="19"/>
      <c r="I14" s="25"/>
    </row>
    <row r="15" spans="1:9" x14ac:dyDescent="0.25">
      <c r="A15" s="5"/>
      <c r="B15" s="5"/>
      <c r="C15" s="5"/>
      <c r="D15" s="5"/>
      <c r="E15" s="5"/>
      <c r="F15" s="5"/>
    </row>
    <row r="16" spans="1:9" ht="15.75" x14ac:dyDescent="0.25">
      <c r="A16" s="5"/>
      <c r="B16" s="5"/>
      <c r="C16" s="5"/>
      <c r="D16" s="5"/>
      <c r="E16" s="20" t="s">
        <v>15</v>
      </c>
      <c r="F16" s="21"/>
    </row>
    <row r="17" spans="1:9" ht="15.75" x14ac:dyDescent="0.25">
      <c r="A17" s="5"/>
      <c r="B17" s="5"/>
      <c r="C17" s="5"/>
      <c r="D17" s="5"/>
      <c r="E17" s="22"/>
      <c r="F17" s="22"/>
    </row>
    <row r="18" spans="1:9" ht="15.75" x14ac:dyDescent="0.25">
      <c r="A18" s="5"/>
      <c r="B18" s="5"/>
      <c r="C18" s="5"/>
      <c r="D18" s="5"/>
      <c r="E18" s="22" t="s">
        <v>16</v>
      </c>
      <c r="F18" s="23"/>
      <c r="I18" s="25"/>
    </row>
    <row r="19" spans="1:9" x14ac:dyDescent="0.25">
      <c r="A19" s="5"/>
      <c r="B19" s="5"/>
      <c r="C19" s="5"/>
      <c r="D19" s="5"/>
      <c r="E19" s="5"/>
      <c r="F19" s="5"/>
    </row>
    <row r="20" spans="1:9" x14ac:dyDescent="0.25">
      <c r="B20" s="24"/>
    </row>
    <row r="21" spans="1:9" x14ac:dyDescent="0.25">
      <c r="B21" s="24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MJ03K30J</cp:lastModifiedBy>
  <dcterms:created xsi:type="dcterms:W3CDTF">2016-04-13T14:44:14Z</dcterms:created>
  <dcterms:modified xsi:type="dcterms:W3CDTF">2016-08-09T22:24:24Z</dcterms:modified>
</cp:coreProperties>
</file>